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Лист1!$A$1:$J$56</definedName>
  </definedNames>
  <calcPr calcId="124519"/>
</workbook>
</file>

<file path=xl/calcChain.xml><?xml version="1.0" encoding="utf-8"?>
<calcChain xmlns="http://schemas.openxmlformats.org/spreadsheetml/2006/main">
  <c r="G33" i="1"/>
  <c r="G34"/>
  <c r="G35"/>
  <c r="G36"/>
  <c r="G37"/>
  <c r="G38"/>
  <c r="G39"/>
  <c r="G40"/>
  <c r="G41"/>
  <c r="G42"/>
  <c r="G43"/>
  <c r="G44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13"/>
</calcChain>
</file>

<file path=xl/sharedStrings.xml><?xml version="1.0" encoding="utf-8"?>
<sst xmlns="http://schemas.openxmlformats.org/spreadsheetml/2006/main" count="185" uniqueCount="106">
  <si>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</si>
  <si>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</si>
  <si>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</si>
  <si>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</si>
  <si>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</si>
  <si>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</si>
  <si>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</si>
  <si>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</si>
  <si>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</si>
  <si>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</si>
  <si>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</si>
  <si>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</si>
  <si>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Итоги/Победитель</t>
  </si>
  <si>
    <t>Адрес потенциального поставщика</t>
  </si>
  <si>
    <t>Цена, тенге</t>
  </si>
  <si>
    <t>№ п/п</t>
  </si>
  <si>
    <t xml:space="preserve">Наименование 
потенциального поставщика
</t>
  </si>
  <si>
    <t>Директор _______________________________________ Кодасбаев А.Т.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</si>
  <si>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</si>
  <si>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</si>
  <si>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</si>
  <si>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</si>
  <si>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</si>
  <si>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 xml:space="preserve">Колориметрический тест для определения щелочной фосфотазы в сыворотке и плазме крови </t>
  </si>
  <si>
    <t>Колориметрический тест для определения щелочной фосфотазы в сыворотке и плазме крови Кинетический метод по рекомендации DGKC (DEA буфер). Биреагент.Линейность: до 700 Е/л. Длина волны: 405 (400-420) нм. Стабильность: после вскрытия флаконов – до срока годности; рабочего реагента – 4 недели при 2…8°С, 5 дней при 15…25°С. 8 x 50 ml</t>
  </si>
  <si>
    <t>набор</t>
  </si>
  <si>
    <t xml:space="preserve">Фотометрический тест для определения Прямого Билирубина Колориметрический метод </t>
  </si>
  <si>
    <t>Фотометрический тест для определения Прямого Билирубина Колориметрический метод с использованием 3,5-дихлорфенил-диазоний-тетрафлюоробората (DPD). Линейность: до 171 мкмоль/л. Длина волны: 546 (520-560) нм. Биреагент. Стабильность:
после вскрытия флаконов – 30 дней при хранении «на борту» анализатора при 2…12°С. 375 ml</t>
  </si>
  <si>
    <t>6</t>
  </si>
  <si>
    <t xml:space="preserve">Фотометрический тест для определения Общего Билирубина Колориметрический метод </t>
  </si>
  <si>
    <t>Фотометрический тест для определения Общего Билирубина Колориметрический метод с использованием 3,5-дихлорфенил-диазоний-тетрафлюоробората (DPD). Линейность: до 513 мкмоль/л. Длина волны: 546 (520-560) нм. Биреагент. Стабильность: после вскрытия флаконов – 30 дней при хранении «на борту» анализатора при 2…12°С. 375 ml</t>
  </si>
  <si>
    <t>14</t>
  </si>
  <si>
    <t>Набор реагентов для определения холестерина в сыворотке или плазме крови Ферментативный метод.</t>
  </si>
  <si>
    <t>Набор реагентов для определения холестерина в сыворотке или плазме крови Ферментативный метод. В состав реагента входит липид-просветляющий фактор (АЛФ). Монореагент. Линейность: до 19,3 ммоль/л. Длина волны: 500 (500-546) нм. Стабильность: после вскрытия флаконов – до срока годности. 4x100 ml</t>
  </si>
  <si>
    <t>13</t>
  </si>
  <si>
    <t xml:space="preserve">Кинетический метод без депротеинизации для проведения измерения креатинина в сыворотке, плазме и моче </t>
  </si>
  <si>
    <t>Кинетический метод без депротеинизации для проведения измерения креатинина в сыворотке, плазме и моче Кинетический метод по Яффе.Биреактив.Линейность: сыворотка – до 1326 мкмоль/л, моча – до 44,2 ммоль/л.Длина волны: 492 (490 – 510) нм.Стабильность: после вскрытия флаконов – до срока годности; рабочего реагента – 4 недели при 15…25°С. Для автомат.систем. 250 ml</t>
  </si>
  <si>
    <t>18</t>
  </si>
  <si>
    <t>Энзиматический колориметрический тест для определения глюкозы без депротеинизации в сыворотке и плазме крови</t>
  </si>
  <si>
    <t>Энзиматический колориметрический тест для определения глюкозы без депротеинизации в сыворотке и плазме кровиГлюкозооксидазный ферментативный колориметрический метод. Линейность: до 22,2 ммоль/л. Длина волны: 500 (500 – 546) нм. Монореактив. Стабильность: после вскрытия флаконов – до срока годности. 4x100 ml</t>
  </si>
  <si>
    <t>12</t>
  </si>
  <si>
    <t>Жидкий-УФ Тест определения активности аспартатаминотрансферазы - АСАТ в сыворотке и плазме крови</t>
  </si>
  <si>
    <t>Жидкий-УФ Тест определения активности аспартатаминотрансферазы - АСАТ в сыворотке и плазме кровиКинетический метод по рекомендации IFCC без активации пиридоксальфосфатом. Линейность: до 350 Е/л. Длина волны: 340 нм. Биреактив. Стабильность: после вскрытия флаконов – до срока годности; рабочего реагента – 4 недели при 2…8°С, 5 дней при 15-25°С. 8 x 50 ml</t>
  </si>
  <si>
    <t xml:space="preserve">Жидкий-УФ Тест определения активности аланинаминотрансферазы - АЛАТ в сыворотке и плазме крови </t>
  </si>
  <si>
    <t>Жидкий-УФ Тест определения активности аланинаминотрансферазы - АЛАТ в сыворотке и плазме крови Кинетический метод по рекомендации IFCC без активации пиридоксальфосфатом. 
Линейность: до 350 Е/л. Длина волны: 340 нм. Биреактив. Стабильность: после вскрытия флаконов – до срока годности; рабочего реагента – 4 недели при 2…8°С, 5 дней при 15-25°С. 8 x 50 ml</t>
  </si>
  <si>
    <t xml:space="preserve">Колориметрический тест для определения активности Гамма Глутамилтрансферазы в сыворотке и плазме крови </t>
  </si>
  <si>
    <t>Колориметрический тест для определения активности Гамма Глутамилтрансферазы в сыворотке и плазме крови Кинетический колориметрический метод по Persijn &amp; van der Slik. Линейность: до 300 Е/л. Длина волны: 405 (400-420) нм. Биреактив. Стабильность: после вскрытия флаконов – до срока годности; рабочего реагента – 6 недель при 2…8°С, 5 дней при 15…25°С. 8 x 50 ml</t>
  </si>
  <si>
    <t>2</t>
  </si>
  <si>
    <t xml:space="preserve">Фотометрический колориметрический тест для определения общего белка по методу Бюре в сыворотке или плазме крови </t>
  </si>
  <si>
    <t>Фотометрический колориметрический тест для определения общего белка по методу Бюре в сыворотке или плазме крови Биуретовый метод для количественного определения концентрации общего белка в сыворотке и плазме крови.
Монореагент. Линейность: до 120 г/л. Длина волны: 546 нм. Стабильность: после вскрытия флаконов – до срока годности. 4x100 ml</t>
  </si>
  <si>
    <t xml:space="preserve">Ферментативный колориметричесикий тест для определения концентрации триглицеридов с АЛФ (антилипидным фактором) в сыворотке и плазме крови </t>
  </si>
  <si>
    <t>Ферментативный колориметричесикий тест для определения концентрации триглицеридов с АЛФ (антилипидным фактором) в сыворотке и плазме крови Ферментативный колориметрический тест для количественного определения концентрации триглицеридов в сыворотке
и плазме крови. Линейность: до 11,4 ммоль/л. Длина волны: 500 (500-546) нм. Стабильность: после вскрытия флаконов – до срока годности. 4x100 ml</t>
  </si>
  <si>
    <t xml:space="preserve">Кинетический тест определения мочевины в сыворотке, плазме и моче Фермент. колориметрич. метод Бертелота. </t>
  </si>
  <si>
    <t>Кинетический тест определения мочевины в сыворотке, плазме и моче Фермент. колориметрич. метод Бертелота. Биреагент.Линейность:сыв/плазма:до 66,6 ммоль/л; моча:до 6600 ммоль/л.Длина волны:578 (570-600) нм.Стаб-ть:после вскрытия фл.–6 нед. при 2…8°С, 2 нед.при 15…25°С; раб. реагента–4 нед. при 2…8°С, 2 нед. при 15…25°С. 2x100 ml</t>
  </si>
  <si>
    <t>22</t>
  </si>
  <si>
    <t xml:space="preserve">Ферментативный колориметрический тест с антилипидным фактором (АЛФ), для определения мочевой кислоты в сыворотке, плазме крови и моче </t>
  </si>
  <si>
    <t>Ферментативный колориметрический тест с антилипидным фактором (АЛФ), для определения мочевой кислоты в сыворотке, плазме крови и моче Ферментативный уриказный метод. Монореагент.В состав реагента входит липид-просветляющий фактор (АЛФ). Линейность: до 1190 мкмоль/л. Длина волны: 520 – 546 нм. Стабильность: после вскрытия флаконов – до срока годности. 4x100 ml</t>
  </si>
  <si>
    <t>1</t>
  </si>
  <si>
    <t>Калибровочные растворы Контрольный материал для рутинного контроля качества на основе бычьей сыворотки с аттестованными значениями параметров в области нормы и патологии.</t>
  </si>
  <si>
    <t xml:space="preserve">Калибровочные растворы Контрольный материал для рутинного контроля качества на основе бычьей сыворотки с аттестованными значениями параметров в области нормы и патологии. лиофилизированный контрольный материал. Стабильность: после разведения – ферменты, субстраты: 7 суток при 2…8°С, 1 месяц при -20°С; неорганические вещества: 10 суток при 2…8°С, 3 месяца при -20°С.
Аттестованные параметры: альбумин, билирубин общий/прямой, холестерин общий/ЛПВП, креатинин, глюкоза, общий белок, триглицериды, мочевина, мочевая кислота; кальций, хлориды, медь, железо, ОЖСС, литий, магний, фосфор, калий, натрий, цинк; кислая фосфатаза общая/простатическая, АЛТ, щелочная фосфатаза, α-амилаза, α-амилаза панкреатическая, АСТ, креатинкиназа, γ-ГТ, α-гидроксибутиратдегидрогеназа, ЛДГ. 6x5 мл </t>
  </si>
  <si>
    <t>Калибровочные растворы Контрольный материал для рутинного контроля качества на основе бычьей сыворотки с аттестованными значениями параметров в области нормы и патологии</t>
  </si>
  <si>
    <t>Калибровочные растворыКонтрольный материал для рутинного контроля качества на основе бычьей сыворотки с аттестованными значениями параметров в области нормы и патологии. лиофилизированный контрольный материал. Стабильность: после разведения – ферменты, субстраты: 7 суток при 2…8°С, 1 месяц при -20°С; неорганические вещества: 10 суток при 2…8°С, 3 месяца при -20°С.
Аттестованные параметры: альбумин, билирубин общий/прямой, холестерин общий/ЛПВП, креатинин, глюкоза, общий белок, триглицериды, мочевина, мочевая кислота; кальций, хлориды, медь, железо, ОЖСС, литий, магний, фосфор, калий, натрий, цинк; кислая фосфатаза общая/простатическая, АЛТ, щелочная фосфатаза, α-амилаза, α-амилаза панкреатическая, АСТ, креатинкиназа, γ-ГТ, α-гидроксибутиратдегидрогеназа, ЛДГ. 6x5 мл  6x5 мл</t>
  </si>
  <si>
    <t>Мультикалибратор для калибровки биохимических анализаторов Мультикалибратор предназначен для калибровки методов  при работе на автоматических биохимических анализаторах.</t>
  </si>
  <si>
    <t>Мультикалибратор AUTOCAL для калибровки биохимических анализаторов Мультикалибратор предназначен для калибровки методов  при работе на автоматических биохимических анализаторах. В качестве основы использована сыворотка человека, содержащая химические добавки и экстракты животного происхождения.Состав: лиофилизированный мультикалибратор. Стабильность: после разведения – при 25°С – 8 часов; при 2…8°С – 7 дней; при -20°С – 1 месяц (допускается только однократное замораживание). Аттестованные параметры: альбумин, билирубин общий/прямой, холестерин общий/ЛПВП/ЛПНП, креатинин, глюкоза, общий белок, триглицериды, мочевина, мочевая кислота; кальций, хлориды, железо, магний, фосфор;  кислая фосфатаза общая/простатическая, АЛТ, щелочная фосфатаза, α-амилаза, АСТ, креатинкиназа, γ-ГТ, ЛДГ. креатинкиназа МБ, липаза, амилаза панкриатическая. 4x5 ml</t>
  </si>
  <si>
    <t>10</t>
  </si>
  <si>
    <t xml:space="preserve"> моющий раствор для биохимических  анализаторов </t>
  </si>
  <si>
    <t xml:space="preserve"> моющий раствор для биохимических  анализаторов. 4x25 ml</t>
  </si>
  <si>
    <t xml:space="preserve"> Колпачки для проб 1000 шт. для Humastar 80</t>
  </si>
  <si>
    <t>упак</t>
  </si>
  <si>
    <t xml:space="preserve">  Сегмент реакционных ячеек50 шт.для Humastar 80</t>
  </si>
  <si>
    <t>Колориметрический тест для определения Альфа-Амилазы в сыворотке</t>
  </si>
  <si>
    <t>Колориметрический тест для определения Альфа-Амилазы в сыворотке, плазме и моче – Кинетический метод с использованием в качестве субстрата CNPG3. Монореактив. Линейность: до 8000 Е/л. Длина волны: 405 (400-420) нм. Стабильность: после вскрытия флаконов – 12 недель при 2…8°С, 4 недели при 15 – 25°С. 6 x 50 ml</t>
  </si>
  <si>
    <t xml:space="preserve">Реагент для ручного и автоматического определения  протромбинового времени </t>
  </si>
  <si>
    <t xml:space="preserve">Реагент для ручного и автоматического определения  протромбинового времени  6х10 мл </t>
  </si>
  <si>
    <t>96</t>
  </si>
  <si>
    <t xml:space="preserve">Набор   для автоматического и полуавтоматического реагентов для определения активированного частичного
тромбопластинового времени </t>
  </si>
  <si>
    <t>Набор   для автоматического и полуавтоматического реагентов для определения активированного частичного
тромбопластинового времени. 6х4 мл</t>
  </si>
  <si>
    <t>48</t>
  </si>
  <si>
    <t>Набор реагентов для ручного и автоматического определения   фибриногена плазмы</t>
  </si>
  <si>
    <t>Набор реагентов для ручного и автоматического определения   фибриногена плазмы. 5x2 мл</t>
  </si>
  <si>
    <t>120</t>
  </si>
  <si>
    <t xml:space="preserve">Реагент для ручного и автоматического определения тромбинового времени </t>
  </si>
  <si>
    <t>Реагент для ручного и автоматического определения тромбинового времени. 3х3 мл</t>
  </si>
  <si>
    <t>240</t>
  </si>
  <si>
    <t xml:space="preserve">  Набор реагентовт для определения активности антитромбина III оптическим методом с использованием хромогенного субстрата </t>
  </si>
  <si>
    <t xml:space="preserve">  Набор реагентовт для определения активности антитромбина III оптическим методом с использованием хромогенного субстрата. набор: тромбин – 2 фл., плазма-калибратор (1 мл) – 1 фл., хромогенный
субстрат – 2 фл., буфер концентрированный – 1 фл</t>
  </si>
  <si>
    <t xml:space="preserve">Набор реагнетов для количественного определения D-димера 40 тестов </t>
  </si>
  <si>
    <t>Контрольная плазма нормальная</t>
  </si>
  <si>
    <t>Контрольная плазма нормальная. 6х1 мл</t>
  </si>
  <si>
    <t xml:space="preserve">Контрольная плазма патологическая </t>
  </si>
  <si>
    <t>Контрольная плазма патологическая. 6х1 мл</t>
  </si>
  <si>
    <t>Контроли Д-димера высокий и низкий</t>
  </si>
  <si>
    <t xml:space="preserve">Контроли Д-димера высокий и низкий 4х1 мл </t>
  </si>
  <si>
    <t>Одинарные кюветы 500 шт</t>
  </si>
  <si>
    <t>50</t>
  </si>
  <si>
    <t xml:space="preserve">Контрольная моча </t>
  </si>
  <si>
    <t>40</t>
  </si>
  <si>
    <t xml:space="preserve">пенал калибровочный </t>
  </si>
  <si>
    <t>шт</t>
  </si>
  <si>
    <t>3</t>
  </si>
  <si>
    <t>№П-14</t>
  </si>
  <si>
    <t>ТОО "ТЦ Мастер"</t>
  </si>
  <si>
    <t>ТОО "Lex Trade"</t>
  </si>
  <si>
    <t>г.Алматы, ул. Байтурсынова 9, подъезд 5</t>
  </si>
  <si>
    <t>закуп не состоялся</t>
  </si>
  <si>
    <t>26 апреля 2017г.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</si>
</sst>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1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zoomScale="85" zoomScaleNormal="85" zoomScaleSheetLayoutView="100" zoomScalePageLayoutView="85" workbookViewId="0">
      <selection activeCell="M11" sqref="M11"/>
    </sheetView>
  </sheetViews>
  <sheetFormatPr defaultRowHeight="15"/>
  <cols>
    <col min="1" max="1" width="9.140625" style="6"/>
    <col min="2" max="2" width="18.7109375" style="6" customWidth="1"/>
    <col min="3" max="3" width="44.7109375" style="6" customWidth="1"/>
    <col min="4" max="4" width="10.42578125" style="6" customWidth="1"/>
    <col min="5" max="5" width="11.42578125" style="6" customWidth="1"/>
    <col min="6" max="6" width="11.140625" style="6" customWidth="1"/>
    <col min="7" max="7" width="9.85546875" style="6" customWidth="1"/>
    <col min="8" max="9" width="14.140625" style="6" customWidth="1"/>
    <col min="10" max="10" width="21" style="6" customWidth="1"/>
    <col min="11" max="16384" width="9.140625" style="6"/>
  </cols>
  <sheetData>
    <row r="1" spans="1:12" ht="15.7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2">
      <c r="D2" s="12" t="s">
        <v>100</v>
      </c>
      <c r="E2" s="35"/>
      <c r="F2" s="35"/>
      <c r="G2" s="35"/>
      <c r="I2" s="35"/>
      <c r="J2" s="35"/>
      <c r="K2" s="35"/>
      <c r="L2" s="35"/>
    </row>
    <row r="3" spans="1:12">
      <c r="A3" s="15"/>
      <c r="B3" s="4"/>
      <c r="C3" s="5"/>
    </row>
    <row r="4" spans="1:12" ht="15.75">
      <c r="A4" s="1" t="s">
        <v>3</v>
      </c>
      <c r="G4" s="1" t="s">
        <v>4</v>
      </c>
      <c r="H4" s="1"/>
      <c r="I4" s="1"/>
      <c r="J4" s="33"/>
    </row>
    <row r="5" spans="1:12" ht="15.75">
      <c r="A5" s="1" t="s">
        <v>5</v>
      </c>
      <c r="I5" s="52" t="s">
        <v>105</v>
      </c>
      <c r="J5" s="52"/>
    </row>
    <row r="6" spans="1:12">
      <c r="A6" s="2"/>
      <c r="B6" s="3"/>
      <c r="C6" s="16"/>
      <c r="D6" s="16"/>
      <c r="E6" s="16"/>
      <c r="F6" s="16"/>
      <c r="G6" s="16"/>
    </row>
    <row r="7" spans="1:12">
      <c r="A7" s="48" t="s">
        <v>22</v>
      </c>
      <c r="B7" s="48"/>
      <c r="C7" s="48"/>
      <c r="D7" s="48"/>
      <c r="E7" s="48"/>
      <c r="F7" s="48"/>
      <c r="G7" s="48"/>
      <c r="H7" s="48"/>
      <c r="I7" s="48"/>
      <c r="J7" s="48"/>
    </row>
    <row r="8" spans="1:12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2">
      <c r="A9" s="48"/>
      <c r="B9" s="48"/>
      <c r="C9" s="48"/>
      <c r="D9" s="48"/>
      <c r="E9" s="48"/>
      <c r="F9" s="48"/>
      <c r="G9" s="48"/>
      <c r="H9" s="48"/>
      <c r="I9" s="48"/>
      <c r="J9" s="48"/>
    </row>
    <row r="10" spans="1:12" ht="43.5" customHeight="1">
      <c r="A10" s="49" t="s">
        <v>20</v>
      </c>
      <c r="B10" s="49"/>
      <c r="C10" s="49"/>
      <c r="D10" s="49"/>
      <c r="E10" s="49"/>
      <c r="F10" s="49"/>
      <c r="G10" s="49"/>
      <c r="H10" s="49"/>
      <c r="I10" s="49"/>
      <c r="J10" s="49"/>
    </row>
    <row r="11" spans="1:12" ht="34.5" customHeight="1">
      <c r="A11" s="8"/>
      <c r="B11" s="9"/>
      <c r="C11" s="9"/>
      <c r="D11" s="9"/>
      <c r="E11" s="9"/>
      <c r="F11" s="9"/>
      <c r="G11" s="9"/>
      <c r="H11" s="44" t="s">
        <v>11</v>
      </c>
      <c r="I11" s="45"/>
      <c r="J11" s="46"/>
      <c r="K11" s="15"/>
    </row>
    <row r="12" spans="1:12" ht="2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101</v>
      </c>
      <c r="I12" s="10" t="s">
        <v>102</v>
      </c>
      <c r="J12" s="11" t="s">
        <v>12</v>
      </c>
    </row>
    <row r="13" spans="1:12" ht="78.75">
      <c r="A13" s="7">
        <v>1</v>
      </c>
      <c r="B13" s="38" t="s">
        <v>23</v>
      </c>
      <c r="C13" s="38" t="s">
        <v>24</v>
      </c>
      <c r="D13" s="38" t="s">
        <v>25</v>
      </c>
      <c r="E13" s="39">
        <v>13</v>
      </c>
      <c r="F13" s="39">
        <v>33860</v>
      </c>
      <c r="G13" s="10">
        <f>E13*F13</f>
        <v>440180</v>
      </c>
      <c r="H13" s="10">
        <v>440180</v>
      </c>
      <c r="I13" s="53">
        <v>440050</v>
      </c>
      <c r="J13" s="10" t="s">
        <v>102</v>
      </c>
    </row>
    <row r="14" spans="1:12" ht="78.75">
      <c r="A14" s="7">
        <v>2</v>
      </c>
      <c r="B14" s="38" t="s">
        <v>26</v>
      </c>
      <c r="C14" s="38" t="s">
        <v>27</v>
      </c>
      <c r="D14" s="38" t="s">
        <v>25</v>
      </c>
      <c r="E14" s="39" t="s">
        <v>28</v>
      </c>
      <c r="F14" s="39">
        <v>21011</v>
      </c>
      <c r="G14" s="10">
        <f t="shared" ref="G14:G44" si="0">E14*F14</f>
        <v>126066</v>
      </c>
      <c r="H14" s="10">
        <v>126066</v>
      </c>
      <c r="I14" s="53">
        <v>126000</v>
      </c>
      <c r="J14" s="10" t="s">
        <v>102</v>
      </c>
    </row>
    <row r="15" spans="1:12" ht="78.75">
      <c r="A15" s="7">
        <v>3</v>
      </c>
      <c r="B15" s="38" t="s">
        <v>29</v>
      </c>
      <c r="C15" s="38" t="s">
        <v>30</v>
      </c>
      <c r="D15" s="38" t="s">
        <v>25</v>
      </c>
      <c r="E15" s="39" t="s">
        <v>31</v>
      </c>
      <c r="F15" s="39">
        <v>21011</v>
      </c>
      <c r="G15" s="10">
        <f t="shared" si="0"/>
        <v>294154</v>
      </c>
      <c r="H15" s="10">
        <v>294154</v>
      </c>
      <c r="I15" s="53">
        <v>294000</v>
      </c>
      <c r="J15" s="10" t="s">
        <v>102</v>
      </c>
    </row>
    <row r="16" spans="1:12" ht="67.5">
      <c r="A16" s="7">
        <v>4</v>
      </c>
      <c r="B16" s="38" t="s">
        <v>32</v>
      </c>
      <c r="C16" s="38" t="s">
        <v>33</v>
      </c>
      <c r="D16" s="38" t="s">
        <v>25</v>
      </c>
      <c r="E16" s="39" t="s">
        <v>34</v>
      </c>
      <c r="F16" s="39">
        <v>34882</v>
      </c>
      <c r="G16" s="10">
        <f t="shared" si="0"/>
        <v>453466</v>
      </c>
      <c r="H16" s="10">
        <v>453466</v>
      </c>
      <c r="I16" s="53">
        <v>453375</v>
      </c>
      <c r="J16" s="10" t="s">
        <v>102</v>
      </c>
    </row>
    <row r="17" spans="1:10" ht="78.75">
      <c r="A17" s="7">
        <v>5</v>
      </c>
      <c r="B17" s="38" t="s">
        <v>35</v>
      </c>
      <c r="C17" s="38" t="s">
        <v>36</v>
      </c>
      <c r="D17" s="38" t="s">
        <v>25</v>
      </c>
      <c r="E17" s="39" t="s">
        <v>37</v>
      </c>
      <c r="F17" s="39">
        <v>9320</v>
      </c>
      <c r="G17" s="10">
        <f t="shared" si="0"/>
        <v>167760</v>
      </c>
      <c r="H17" s="10">
        <v>167760</v>
      </c>
      <c r="I17" s="53">
        <v>167670</v>
      </c>
      <c r="J17" s="10" t="s">
        <v>102</v>
      </c>
    </row>
    <row r="18" spans="1:10" ht="78.75">
      <c r="A18" s="7">
        <v>6</v>
      </c>
      <c r="B18" s="38" t="s">
        <v>38</v>
      </c>
      <c r="C18" s="38" t="s">
        <v>39</v>
      </c>
      <c r="D18" s="38" t="s">
        <v>25</v>
      </c>
      <c r="E18" s="39" t="s">
        <v>40</v>
      </c>
      <c r="F18" s="39">
        <v>11790</v>
      </c>
      <c r="G18" s="10">
        <f t="shared" si="0"/>
        <v>141480</v>
      </c>
      <c r="H18" s="10">
        <v>141480</v>
      </c>
      <c r="I18" s="53">
        <v>141360</v>
      </c>
      <c r="J18" s="10" t="s">
        <v>102</v>
      </c>
    </row>
    <row r="19" spans="1:10" ht="78.75">
      <c r="A19" s="7">
        <v>7</v>
      </c>
      <c r="B19" s="38" t="s">
        <v>41</v>
      </c>
      <c r="C19" s="38" t="s">
        <v>42</v>
      </c>
      <c r="D19" s="38" t="s">
        <v>25</v>
      </c>
      <c r="E19" s="39" t="s">
        <v>40</v>
      </c>
      <c r="F19" s="39">
        <v>21980</v>
      </c>
      <c r="G19" s="10">
        <f t="shared" si="0"/>
        <v>263760</v>
      </c>
      <c r="H19" s="10">
        <v>263760</v>
      </c>
      <c r="I19" s="53">
        <v>263700</v>
      </c>
      <c r="J19" s="10" t="s">
        <v>102</v>
      </c>
    </row>
    <row r="20" spans="1:10" ht="90">
      <c r="A20" s="7">
        <v>8</v>
      </c>
      <c r="B20" s="38" t="s">
        <v>43</v>
      </c>
      <c r="C20" s="38" t="s">
        <v>44</v>
      </c>
      <c r="D20" s="38" t="s">
        <v>25</v>
      </c>
      <c r="E20" s="39" t="s">
        <v>40</v>
      </c>
      <c r="F20" s="39">
        <v>21980</v>
      </c>
      <c r="G20" s="10">
        <f t="shared" si="0"/>
        <v>263760</v>
      </c>
      <c r="H20" s="10">
        <v>263760</v>
      </c>
      <c r="I20" s="53">
        <v>263700</v>
      </c>
      <c r="J20" s="10" t="s">
        <v>102</v>
      </c>
    </row>
    <row r="21" spans="1:10" ht="78.75">
      <c r="A21" s="7">
        <v>9</v>
      </c>
      <c r="B21" s="38" t="s">
        <v>45</v>
      </c>
      <c r="C21" s="38" t="s">
        <v>46</v>
      </c>
      <c r="D21" s="38" t="s">
        <v>25</v>
      </c>
      <c r="E21" s="39" t="s">
        <v>47</v>
      </c>
      <c r="F21" s="39">
        <v>46000</v>
      </c>
      <c r="G21" s="10">
        <f t="shared" si="0"/>
        <v>92000</v>
      </c>
      <c r="H21" s="10">
        <v>92000</v>
      </c>
      <c r="I21" s="53">
        <v>91960</v>
      </c>
      <c r="J21" s="10" t="s">
        <v>102</v>
      </c>
    </row>
    <row r="22" spans="1:10" ht="78.75">
      <c r="A22" s="7">
        <v>10</v>
      </c>
      <c r="B22" s="38" t="s">
        <v>48</v>
      </c>
      <c r="C22" s="38" t="s">
        <v>49</v>
      </c>
      <c r="D22" s="38" t="s">
        <v>25</v>
      </c>
      <c r="E22" s="39" t="s">
        <v>34</v>
      </c>
      <c r="F22" s="39">
        <v>9455</v>
      </c>
      <c r="G22" s="10">
        <f t="shared" si="0"/>
        <v>122915</v>
      </c>
      <c r="H22" s="10">
        <v>122915</v>
      </c>
      <c r="I22" s="53">
        <v>122785</v>
      </c>
      <c r="J22" s="10" t="s">
        <v>102</v>
      </c>
    </row>
    <row r="23" spans="1:10" ht="90">
      <c r="A23" s="7">
        <v>11</v>
      </c>
      <c r="B23" s="38" t="s">
        <v>50</v>
      </c>
      <c r="C23" s="38" t="s">
        <v>51</v>
      </c>
      <c r="D23" s="38" t="s">
        <v>25</v>
      </c>
      <c r="E23" s="39" t="s">
        <v>40</v>
      </c>
      <c r="F23" s="39">
        <v>56087</v>
      </c>
      <c r="G23" s="10">
        <f t="shared" si="0"/>
        <v>673044</v>
      </c>
      <c r="H23" s="10">
        <v>673044</v>
      </c>
      <c r="I23" s="53">
        <v>672000</v>
      </c>
      <c r="J23" s="10" t="s">
        <v>102</v>
      </c>
    </row>
    <row r="24" spans="1:10" ht="67.5">
      <c r="A24" s="7">
        <v>12</v>
      </c>
      <c r="B24" s="38" t="s">
        <v>52</v>
      </c>
      <c r="C24" s="38" t="s">
        <v>53</v>
      </c>
      <c r="D24" s="38" t="s">
        <v>25</v>
      </c>
      <c r="E24" s="39" t="s">
        <v>54</v>
      </c>
      <c r="F24" s="39">
        <v>14429</v>
      </c>
      <c r="G24" s="10">
        <f t="shared" si="0"/>
        <v>317438</v>
      </c>
      <c r="H24" s="10">
        <v>317438</v>
      </c>
      <c r="I24" s="53">
        <v>317240</v>
      </c>
      <c r="J24" s="10" t="s">
        <v>102</v>
      </c>
    </row>
    <row r="25" spans="1:10" ht="78.75">
      <c r="A25" s="7">
        <v>13</v>
      </c>
      <c r="B25" s="38" t="s">
        <v>55</v>
      </c>
      <c r="C25" s="38" t="s">
        <v>56</v>
      </c>
      <c r="D25" s="38" t="s">
        <v>25</v>
      </c>
      <c r="E25" s="39" t="s">
        <v>57</v>
      </c>
      <c r="F25" s="39">
        <v>14531</v>
      </c>
      <c r="G25" s="10">
        <f t="shared" si="0"/>
        <v>14531</v>
      </c>
      <c r="H25" s="10">
        <v>14531</v>
      </c>
      <c r="I25" s="53">
        <v>14525</v>
      </c>
      <c r="J25" s="10" t="s">
        <v>102</v>
      </c>
    </row>
    <row r="26" spans="1:10" ht="168.75">
      <c r="A26" s="7">
        <v>14</v>
      </c>
      <c r="B26" s="38" t="s">
        <v>58</v>
      </c>
      <c r="C26" s="38" t="s">
        <v>59</v>
      </c>
      <c r="D26" s="38" t="s">
        <v>25</v>
      </c>
      <c r="E26" s="39" t="s">
        <v>31</v>
      </c>
      <c r="F26" s="39">
        <v>22638</v>
      </c>
      <c r="G26" s="10">
        <f t="shared" si="0"/>
        <v>316932</v>
      </c>
      <c r="H26" s="10">
        <v>316932</v>
      </c>
      <c r="I26" s="53">
        <v>316680</v>
      </c>
      <c r="J26" s="10" t="s">
        <v>102</v>
      </c>
    </row>
    <row r="27" spans="1:10" ht="168.75">
      <c r="A27" s="7">
        <v>15</v>
      </c>
      <c r="B27" s="38" t="s">
        <v>60</v>
      </c>
      <c r="C27" s="38" t="s">
        <v>61</v>
      </c>
      <c r="D27" s="38" t="s">
        <v>25</v>
      </c>
      <c r="E27" s="39" t="s">
        <v>31</v>
      </c>
      <c r="F27" s="39">
        <v>22638</v>
      </c>
      <c r="G27" s="10">
        <f t="shared" si="0"/>
        <v>316932</v>
      </c>
      <c r="H27" s="10">
        <v>316932</v>
      </c>
      <c r="I27" s="53">
        <v>316680</v>
      </c>
      <c r="J27" s="10" t="s">
        <v>102</v>
      </c>
    </row>
    <row r="28" spans="1:10" ht="191.25">
      <c r="A28" s="7">
        <v>16</v>
      </c>
      <c r="B28" s="38" t="s">
        <v>62</v>
      </c>
      <c r="C28" s="38" t="s">
        <v>63</v>
      </c>
      <c r="D28" s="38" t="s">
        <v>25</v>
      </c>
      <c r="E28" s="39" t="s">
        <v>64</v>
      </c>
      <c r="F28" s="39">
        <v>32310</v>
      </c>
      <c r="G28" s="10">
        <f t="shared" si="0"/>
        <v>323100</v>
      </c>
      <c r="H28" s="10">
        <v>323100</v>
      </c>
      <c r="I28" s="53">
        <v>323000</v>
      </c>
      <c r="J28" s="10" t="s">
        <v>102</v>
      </c>
    </row>
    <row r="29" spans="1:10" ht="33.75">
      <c r="A29" s="7">
        <v>17</v>
      </c>
      <c r="B29" s="38" t="s">
        <v>65</v>
      </c>
      <c r="C29" s="38" t="s">
        <v>66</v>
      </c>
      <c r="D29" s="38" t="s">
        <v>25</v>
      </c>
      <c r="E29" s="39">
        <v>1</v>
      </c>
      <c r="F29" s="39">
        <v>19850</v>
      </c>
      <c r="G29" s="10">
        <f t="shared" si="0"/>
        <v>19850</v>
      </c>
      <c r="H29" s="10">
        <v>19850</v>
      </c>
      <c r="I29" s="53">
        <v>19840</v>
      </c>
      <c r="J29" s="10" t="s">
        <v>102</v>
      </c>
    </row>
    <row r="30" spans="1:10" ht="22.5">
      <c r="A30" s="7">
        <v>18</v>
      </c>
      <c r="B30" s="38" t="s">
        <v>67</v>
      </c>
      <c r="C30" s="38" t="s">
        <v>67</v>
      </c>
      <c r="D30" s="38" t="s">
        <v>68</v>
      </c>
      <c r="E30" s="39">
        <v>9</v>
      </c>
      <c r="F30" s="39">
        <v>57337</v>
      </c>
      <c r="G30" s="10">
        <f t="shared" si="0"/>
        <v>516033</v>
      </c>
      <c r="H30" s="10">
        <v>516033</v>
      </c>
      <c r="I30" s="53">
        <v>515880</v>
      </c>
      <c r="J30" s="10" t="s">
        <v>102</v>
      </c>
    </row>
    <row r="31" spans="1:10" ht="33.75">
      <c r="A31" s="7">
        <v>19</v>
      </c>
      <c r="B31" s="38" t="s">
        <v>69</v>
      </c>
      <c r="C31" s="38" t="s">
        <v>69</v>
      </c>
      <c r="D31" s="38" t="s">
        <v>68</v>
      </c>
      <c r="E31" s="39">
        <v>40</v>
      </c>
      <c r="F31" s="39">
        <v>80500</v>
      </c>
      <c r="G31" s="10">
        <f t="shared" si="0"/>
        <v>3220000</v>
      </c>
      <c r="H31" s="10">
        <v>3220000</v>
      </c>
      <c r="I31" s="53">
        <v>3219600</v>
      </c>
      <c r="J31" s="10" t="s">
        <v>102</v>
      </c>
    </row>
    <row r="32" spans="1:10" ht="67.5">
      <c r="A32" s="7">
        <v>20</v>
      </c>
      <c r="B32" s="38" t="s">
        <v>70</v>
      </c>
      <c r="C32" s="38" t="s">
        <v>71</v>
      </c>
      <c r="D32" s="38" t="s">
        <v>25</v>
      </c>
      <c r="E32" s="39" t="s">
        <v>57</v>
      </c>
      <c r="F32" s="39">
        <v>72798</v>
      </c>
      <c r="G32" s="10">
        <f t="shared" si="0"/>
        <v>72798</v>
      </c>
      <c r="H32" s="10">
        <v>72798</v>
      </c>
      <c r="I32" s="53">
        <v>72785</v>
      </c>
      <c r="J32" s="10" t="s">
        <v>102</v>
      </c>
    </row>
    <row r="33" spans="1:10" ht="56.25">
      <c r="A33" s="7">
        <v>21</v>
      </c>
      <c r="B33" s="38" t="s">
        <v>72</v>
      </c>
      <c r="C33" s="38" t="s">
        <v>73</v>
      </c>
      <c r="D33" s="38" t="s">
        <v>25</v>
      </c>
      <c r="E33" s="39" t="s">
        <v>74</v>
      </c>
      <c r="F33" s="39">
        <v>31513</v>
      </c>
      <c r="G33" s="10">
        <f t="shared" si="0"/>
        <v>3025248</v>
      </c>
      <c r="H33" s="10">
        <v>3025248</v>
      </c>
      <c r="I33" s="53">
        <v>3024000</v>
      </c>
      <c r="J33" s="10" t="s">
        <v>102</v>
      </c>
    </row>
    <row r="34" spans="1:10" ht="101.25">
      <c r="A34" s="7">
        <v>22</v>
      </c>
      <c r="B34" s="38" t="s">
        <v>75</v>
      </c>
      <c r="C34" s="38" t="s">
        <v>76</v>
      </c>
      <c r="D34" s="38" t="s">
        <v>25</v>
      </c>
      <c r="E34" s="39" t="s">
        <v>77</v>
      </c>
      <c r="F34" s="39">
        <v>20200</v>
      </c>
      <c r="G34" s="10">
        <f t="shared" si="0"/>
        <v>969600</v>
      </c>
      <c r="H34" s="10">
        <v>969600</v>
      </c>
      <c r="I34" s="53">
        <v>968640</v>
      </c>
      <c r="J34" s="10" t="s">
        <v>102</v>
      </c>
    </row>
    <row r="35" spans="1:10" ht="56.25">
      <c r="A35" s="7">
        <v>23</v>
      </c>
      <c r="B35" s="38" t="s">
        <v>78</v>
      </c>
      <c r="C35" s="38" t="s">
        <v>79</v>
      </c>
      <c r="D35" s="38" t="s">
        <v>25</v>
      </c>
      <c r="E35" s="39" t="s">
        <v>80</v>
      </c>
      <c r="F35" s="39">
        <v>26694</v>
      </c>
      <c r="G35" s="10">
        <f t="shared" si="0"/>
        <v>3203280</v>
      </c>
      <c r="H35" s="10">
        <v>3203280</v>
      </c>
      <c r="I35" s="53">
        <v>3201600</v>
      </c>
      <c r="J35" s="10" t="s">
        <v>102</v>
      </c>
    </row>
    <row r="36" spans="1:10" ht="45">
      <c r="A36" s="7">
        <v>24</v>
      </c>
      <c r="B36" s="38" t="s">
        <v>81</v>
      </c>
      <c r="C36" s="38" t="s">
        <v>82</v>
      </c>
      <c r="D36" s="38" t="s">
        <v>25</v>
      </c>
      <c r="E36" s="39" t="s">
        <v>83</v>
      </c>
      <c r="F36" s="39">
        <v>13347</v>
      </c>
      <c r="G36" s="10">
        <f t="shared" si="0"/>
        <v>3203280</v>
      </c>
      <c r="H36" s="10">
        <v>3203280</v>
      </c>
      <c r="I36" s="53">
        <v>3200400</v>
      </c>
      <c r="J36" s="10" t="s">
        <v>102</v>
      </c>
    </row>
    <row r="37" spans="1:10" ht="67.5">
      <c r="A37" s="7">
        <v>25</v>
      </c>
      <c r="B37" s="38" t="s">
        <v>84</v>
      </c>
      <c r="C37" s="38" t="s">
        <v>85</v>
      </c>
      <c r="D37" s="38" t="s">
        <v>25</v>
      </c>
      <c r="E37" s="39" t="s">
        <v>47</v>
      </c>
      <c r="F37" s="39">
        <v>33501</v>
      </c>
      <c r="G37" s="10">
        <f t="shared" si="0"/>
        <v>67002</v>
      </c>
      <c r="H37" s="10">
        <v>67002</v>
      </c>
      <c r="I37" s="53">
        <v>66990</v>
      </c>
      <c r="J37" s="10" t="s">
        <v>102</v>
      </c>
    </row>
    <row r="38" spans="1:10" ht="45">
      <c r="A38" s="7">
        <v>26</v>
      </c>
      <c r="B38" s="38" t="s">
        <v>86</v>
      </c>
      <c r="C38" s="38" t="s">
        <v>86</v>
      </c>
      <c r="D38" s="38" t="s">
        <v>25</v>
      </c>
      <c r="E38" s="39" t="s">
        <v>47</v>
      </c>
      <c r="F38" s="39">
        <v>95885</v>
      </c>
      <c r="G38" s="10">
        <f t="shared" si="0"/>
        <v>191770</v>
      </c>
      <c r="H38" s="10">
        <v>191770</v>
      </c>
      <c r="I38" s="53">
        <v>191760</v>
      </c>
      <c r="J38" s="10" t="s">
        <v>102</v>
      </c>
    </row>
    <row r="39" spans="1:10" ht="22.5">
      <c r="A39" s="7">
        <v>27</v>
      </c>
      <c r="B39" s="38" t="s">
        <v>87</v>
      </c>
      <c r="C39" s="38" t="s">
        <v>88</v>
      </c>
      <c r="D39" s="38" t="s">
        <v>25</v>
      </c>
      <c r="E39" s="39" t="s">
        <v>77</v>
      </c>
      <c r="F39" s="39">
        <v>25851</v>
      </c>
      <c r="G39" s="10">
        <f t="shared" si="0"/>
        <v>1240848</v>
      </c>
      <c r="H39" s="10">
        <v>1240848</v>
      </c>
      <c r="I39" s="53">
        <v>1240320</v>
      </c>
      <c r="J39" s="10" t="s">
        <v>102</v>
      </c>
    </row>
    <row r="40" spans="1:10" ht="22.5">
      <c r="A40" s="7">
        <v>28</v>
      </c>
      <c r="B40" s="38" t="s">
        <v>89</v>
      </c>
      <c r="C40" s="38" t="s">
        <v>90</v>
      </c>
      <c r="D40" s="38" t="s">
        <v>25</v>
      </c>
      <c r="E40" s="39" t="s">
        <v>77</v>
      </c>
      <c r="F40" s="39">
        <v>25851</v>
      </c>
      <c r="G40" s="10">
        <f t="shared" si="0"/>
        <v>1240848</v>
      </c>
      <c r="H40" s="10">
        <v>1240848</v>
      </c>
      <c r="I40" s="53">
        <v>1240320</v>
      </c>
      <c r="J40" s="10" t="s">
        <v>102</v>
      </c>
    </row>
    <row r="41" spans="1:10" ht="22.5">
      <c r="A41" s="7">
        <v>29</v>
      </c>
      <c r="B41" s="38" t="s">
        <v>91</v>
      </c>
      <c r="C41" s="38" t="s">
        <v>92</v>
      </c>
      <c r="D41" s="38" t="s">
        <v>25</v>
      </c>
      <c r="E41" s="39" t="s">
        <v>47</v>
      </c>
      <c r="F41" s="39">
        <v>60465</v>
      </c>
      <c r="G41" s="10">
        <f t="shared" si="0"/>
        <v>120930</v>
      </c>
      <c r="H41" s="10">
        <v>120930</v>
      </c>
      <c r="I41" s="53">
        <v>120910</v>
      </c>
      <c r="J41" s="10" t="s">
        <v>102</v>
      </c>
    </row>
    <row r="42" spans="1:10" ht="22.5">
      <c r="A42" s="7">
        <v>30</v>
      </c>
      <c r="B42" s="38" t="s">
        <v>93</v>
      </c>
      <c r="C42" s="38" t="s">
        <v>93</v>
      </c>
      <c r="D42" s="38" t="s">
        <v>68</v>
      </c>
      <c r="E42" s="39" t="s">
        <v>94</v>
      </c>
      <c r="F42" s="39">
        <v>45500</v>
      </c>
      <c r="G42" s="10">
        <f t="shared" si="0"/>
        <v>2275000</v>
      </c>
      <c r="H42" s="10">
        <v>2275000</v>
      </c>
      <c r="I42" s="53">
        <v>2274500</v>
      </c>
      <c r="J42" s="10" t="s">
        <v>102</v>
      </c>
    </row>
    <row r="43" spans="1:10" ht="21">
      <c r="A43" s="7">
        <v>31</v>
      </c>
      <c r="B43" s="38" t="s">
        <v>95</v>
      </c>
      <c r="C43" s="38" t="s">
        <v>95</v>
      </c>
      <c r="D43" s="38" t="s">
        <v>68</v>
      </c>
      <c r="E43" s="38" t="s">
        <v>96</v>
      </c>
      <c r="F43" s="39">
        <v>16250</v>
      </c>
      <c r="G43" s="10">
        <f t="shared" si="0"/>
        <v>650000</v>
      </c>
      <c r="H43" s="10"/>
      <c r="I43" s="10"/>
      <c r="J43" s="11" t="s">
        <v>104</v>
      </c>
    </row>
    <row r="44" spans="1:10" ht="21">
      <c r="A44" s="7">
        <v>32</v>
      </c>
      <c r="B44" s="38" t="s">
        <v>97</v>
      </c>
      <c r="C44" s="38" t="s">
        <v>97</v>
      </c>
      <c r="D44" s="38" t="s">
        <v>98</v>
      </c>
      <c r="E44" s="38" t="s">
        <v>99</v>
      </c>
      <c r="F44" s="39">
        <v>22100</v>
      </c>
      <c r="G44" s="10">
        <f t="shared" si="0"/>
        <v>66300</v>
      </c>
      <c r="H44" s="10">
        <v>66300</v>
      </c>
      <c r="I44" s="53">
        <v>66000</v>
      </c>
      <c r="J44" s="10" t="s">
        <v>102</v>
      </c>
    </row>
    <row r="45" spans="1:10">
      <c r="A45" s="8"/>
      <c r="B45" s="27"/>
      <c r="C45" s="28"/>
      <c r="D45" s="29"/>
      <c r="E45" s="30"/>
      <c r="F45" s="30"/>
      <c r="G45" s="31"/>
      <c r="H45" s="9"/>
      <c r="I45" s="9"/>
      <c r="J45" s="9"/>
    </row>
    <row r="46" spans="1:10">
      <c r="A46" s="48" t="s">
        <v>21</v>
      </c>
      <c r="B46" s="48"/>
      <c r="C46" s="48"/>
      <c r="D46" s="48"/>
      <c r="E46" s="48"/>
      <c r="F46" s="48"/>
      <c r="G46" s="48"/>
      <c r="H46" s="48"/>
      <c r="I46" s="48"/>
      <c r="J46" s="48"/>
    </row>
    <row r="47" spans="1:10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>
      <c r="A48" s="36"/>
      <c r="B48" s="36"/>
      <c r="C48" s="36"/>
      <c r="D48" s="36"/>
      <c r="E48" s="36"/>
      <c r="F48" s="36"/>
      <c r="G48" s="36"/>
      <c r="H48" s="36"/>
      <c r="I48" s="36"/>
      <c r="J48" s="36"/>
    </row>
    <row r="49" spans="1:10">
      <c r="B49" s="24" t="s">
        <v>15</v>
      </c>
      <c r="C49" s="50" t="s">
        <v>16</v>
      </c>
      <c r="D49" s="50"/>
      <c r="E49" s="51" t="s">
        <v>13</v>
      </c>
      <c r="F49" s="51"/>
      <c r="G49" s="51"/>
      <c r="H49" s="51" t="s">
        <v>14</v>
      </c>
      <c r="I49" s="51"/>
      <c r="J49" s="9"/>
    </row>
    <row r="50" spans="1:10" ht="35.25" customHeight="1">
      <c r="A50" s="8"/>
      <c r="B50" s="37">
        <v>1</v>
      </c>
      <c r="C50" s="41" t="s">
        <v>102</v>
      </c>
      <c r="D50" s="41"/>
      <c r="E50" s="42" t="s">
        <v>103</v>
      </c>
      <c r="F50" s="42"/>
      <c r="G50" s="42"/>
      <c r="H50" s="43">
        <v>23748270</v>
      </c>
      <c r="I50" s="43"/>
      <c r="J50" s="9"/>
    </row>
    <row r="51" spans="1:10">
      <c r="A51" s="8"/>
      <c r="B51" s="26"/>
      <c r="C51" s="25"/>
      <c r="D51" s="25"/>
      <c r="E51" s="26"/>
      <c r="F51" s="26"/>
      <c r="G51" s="26"/>
      <c r="H51" s="32"/>
      <c r="I51" s="32"/>
      <c r="J51" s="9"/>
    </row>
    <row r="52" spans="1:10">
      <c r="A52" s="8"/>
      <c r="B52" s="26"/>
      <c r="C52" s="25"/>
      <c r="D52" s="25"/>
      <c r="E52" s="26"/>
      <c r="F52" s="26"/>
      <c r="G52" s="26"/>
      <c r="H52" s="32"/>
      <c r="I52" s="32"/>
      <c r="J52" s="9"/>
    </row>
    <row r="53" spans="1:10" ht="15.75">
      <c r="A53" s="17" t="s">
        <v>17</v>
      </c>
      <c r="B53" s="17"/>
      <c r="C53" s="12"/>
      <c r="D53" s="18"/>
      <c r="E53" s="18"/>
      <c r="F53" s="19"/>
      <c r="G53" s="12"/>
      <c r="H53" s="9"/>
      <c r="I53" s="9"/>
      <c r="J53" s="9"/>
    </row>
    <row r="54" spans="1:10">
      <c r="A54" s="20"/>
      <c r="B54" s="18"/>
      <c r="C54" s="14"/>
      <c r="D54" s="21"/>
      <c r="E54" s="21"/>
      <c r="F54" s="13"/>
      <c r="G54" s="22"/>
      <c r="H54" s="9"/>
      <c r="I54" s="9"/>
      <c r="J54" s="9"/>
    </row>
    <row r="55" spans="1:10" ht="15.75">
      <c r="A55" s="40" t="s">
        <v>18</v>
      </c>
      <c r="B55" s="40"/>
      <c r="C55" s="40"/>
      <c r="D55" s="40"/>
      <c r="E55" s="40"/>
      <c r="F55" s="40"/>
      <c r="G55" s="40"/>
      <c r="H55" s="9"/>
      <c r="I55" s="9"/>
      <c r="J55" s="9"/>
    </row>
    <row r="56" spans="1:10" ht="15.75">
      <c r="A56" s="23" t="s">
        <v>19</v>
      </c>
      <c r="B56" s="23"/>
      <c r="C56" s="23"/>
    </row>
    <row r="62" spans="1:10" ht="15.75">
      <c r="B62" s="40"/>
      <c r="C62" s="40"/>
      <c r="D62" s="40"/>
      <c r="E62" s="40"/>
      <c r="F62" s="40"/>
      <c r="G62" s="40"/>
      <c r="H62" s="40"/>
      <c r="I62" s="34"/>
    </row>
  </sheetData>
  <mergeCells count="14">
    <mergeCell ref="C49:D49"/>
    <mergeCell ref="E49:G49"/>
    <mergeCell ref="H49:I49"/>
    <mergeCell ref="I5:J5"/>
    <mergeCell ref="H11:J11"/>
    <mergeCell ref="A1:J1"/>
    <mergeCell ref="A7:J9"/>
    <mergeCell ref="A10:J10"/>
    <mergeCell ref="A46:J46"/>
    <mergeCell ref="B62:H62"/>
    <mergeCell ref="A55:G55"/>
    <mergeCell ref="C50:D50"/>
    <mergeCell ref="E50:G50"/>
    <mergeCell ref="H50:I50"/>
  </mergeCells>
  <pageMargins left="0.31" right="0.34229166666666666" top="0.18825757575757576" bottom="0.75" header="0.3" footer="0.3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2017-04-26T03:29:36Z</dcterms:modified>
</cp:coreProperties>
</file>